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GM3 LOCACAO DE VEICULOS E SERVICOS LTDA CS-113.2019\"/>
    </mc:Choice>
  </mc:AlternateContent>
  <bookViews>
    <workbookView xWindow="0" yWindow="0" windowWidth="38400" windowHeight="11730"/>
  </bookViews>
  <sheets>
    <sheet name="Pagamentos efetuados" sheetId="1" r:id="rId1"/>
    <sheet name="DINÂMICA" sheetId="2" r:id="rId2"/>
  </sheets>
  <definedNames>
    <definedName name="_xlnm._FilterDatabase" localSheetId="0" hidden="1">'Pagamentos efetuados'!$A$2:$V$5</definedName>
  </definedName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<sst xmlns="http://schemas.openxmlformats.org/spreadsheetml/2006/main" count="319" uniqueCount="278">
  <si>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</si>
  <si>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</si>
  <si>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</si>
  <si>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</si>
  <si>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</si>
  <si>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</si>
  <si>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</si>
  <si>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</si>
  <si>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</si>
  <si>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</si>
  <si>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NP</t>
  </si>
  <si>
    <t>NOTA DE PAGAMENTO</t>
  </si>
  <si>
    <t>113208115062023NP003206</t>
  </si>
  <si>
    <t>'-9</t>
  </si>
  <si>
    <t>NAO SE APLICA</t>
  </si>
  <si>
    <t>'-8</t>
  </si>
  <si>
    <t>SEM INFORMACAO</t>
  </si>
  <si>
    <t>ALE &amp; DAN SERVICOS CONSERVACAO E LIMPEZA LTDA</t>
  </si>
  <si>
    <t>LIQUIDAÇÃO DA NFS-e 546 REFERENTE A CONTRATAÇÃO DE SERVIÇOS CONTINUADOS NAS CATEGORIAS PROFISSIONAIS DE INSPETOR DE SERVIÇO, AUXILIAR DE ESCRITÓRIO E RECEPCIONISTA SÊNIOR, CONFORME CS-096/2023.</t>
  </si>
  <si>
    <t>RETENCAO IMPOSTOS S/CONTRIBUICOES DIVERSAS-IN 1234 SRF, DE 11/1/12 E IN 1455 RFB</t>
  </si>
  <si>
    <t>D</t>
  </si>
  <si>
    <t>DF</t>
  </si>
  <si>
    <t>Realizado</t>
  </si>
  <si>
    <t>33903701</t>
  </si>
  <si>
    <t>APOIO ADMINISTRATIVO, TECNICO E OPERACIONAL</t>
  </si>
  <si>
    <t>C</t>
  </si>
  <si>
    <t>OUTRAS DESPESAS CORRENTES</t>
  </si>
  <si>
    <t>1000000000</t>
  </si>
  <si>
    <t>RECURSOS LIVRES DA UNIAO</t>
  </si>
  <si>
    <t>AQUISICAO DE SERVICOS - PESSOAS JURIDICAS</t>
  </si>
  <si>
    <t>L</t>
  </si>
  <si>
    <t>OB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</si>
  <si>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</si>
  <si>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</si>
  <si>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</si>
  <si>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</si>
  <si>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</si>
  <si>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</si>
  <si>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</si>
  <si>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</si>
  <si>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</si>
  <si>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</si>
  <si>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</si>
  <si>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</si>
  <si>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Valor global</t>
  </si>
  <si>
    <t>outros</t>
  </si>
  <si>
    <t>Total Geral</t>
  </si>
  <si>
    <t>Valor global do contrato.</t>
  </si>
  <si>
    <t>Valor consumido</t>
  </si>
  <si>
    <t>(Vários itens)</t>
  </si>
  <si>
    <t>Valor a realizar</t>
  </si>
  <si>
    <t>Contrato - CS-096/2023</t>
  </si>
  <si>
    <t>Tipo de Pagamento</t>
  </si>
  <si>
    <t>31/01/2020</t>
  </si>
  <si>
    <t>28/01/2020</t>
  </si>
  <si>
    <t>29/01/2020</t>
  </si>
  <si>
    <t>22/02/2020</t>
  </si>
  <si>
    <t>12/02/2020</t>
  </si>
  <si>
    <t>19/02/2020</t>
  </si>
  <si>
    <t>15/03/2020</t>
  </si>
  <si>
    <t>04/03/2020</t>
  </si>
  <si>
    <t>17/03/2020</t>
  </si>
  <si>
    <t>22/04/2020</t>
  </si>
  <si>
    <t>20/04/2020</t>
  </si>
  <si>
    <t>17/05/2020</t>
  </si>
  <si>
    <t>20/05/2020</t>
  </si>
  <si>
    <t>21/05/2020</t>
  </si>
  <si>
    <t>28/06/2020</t>
  </si>
  <si>
    <t>30/06/2020</t>
  </si>
  <si>
    <t>06/07/2020</t>
  </si>
  <si>
    <t>28/11/2020</t>
  </si>
  <si>
    <t>04/12/2020</t>
  </si>
  <si>
    <t>10/12/2020</t>
  </si>
  <si>
    <t>13/12/2020</t>
  </si>
  <si>
    <t>22/12/2020</t>
  </si>
  <si>
    <t>29/12/2019</t>
  </si>
  <si>
    <t>19/12/2019</t>
  </si>
  <si>
    <t>14/01/2020</t>
  </si>
  <si>
    <t>23/01/2021</t>
  </si>
  <si>
    <t>14/01/2021</t>
  </si>
  <si>
    <t>26/01/2021</t>
  </si>
  <si>
    <t>14/02/2021</t>
  </si>
  <si>
    <t>19/02/2021</t>
  </si>
  <si>
    <t>22/02/2021</t>
  </si>
  <si>
    <t>13/03/2021</t>
  </si>
  <si>
    <t>23/03/2021</t>
  </si>
  <si>
    <t>24/03/2021</t>
  </si>
  <si>
    <t>15/04/2021</t>
  </si>
  <si>
    <t>14/05/2021</t>
  </si>
  <si>
    <t>26/05/2021</t>
  </si>
  <si>
    <t>16/06/2021</t>
  </si>
  <si>
    <t>21/06/2021</t>
  </si>
  <si>
    <t>15/07/2021</t>
  </si>
  <si>
    <t>13/07/2021</t>
  </si>
  <si>
    <t>15/08/2021</t>
  </si>
  <si>
    <t>10/08/2021</t>
  </si>
  <si>
    <t>13/08/2021</t>
  </si>
  <si>
    <t>17/09/2021</t>
  </si>
  <si>
    <t>16/09/2021</t>
  </si>
  <si>
    <t>14/10/2021</t>
  </si>
  <si>
    <t>13/10/2021</t>
  </si>
  <si>
    <t>15/01/2022</t>
  </si>
  <si>
    <t>02/02/2022</t>
  </si>
  <si>
    <t>08/03/2022</t>
  </si>
  <si>
    <t>24/02/2022</t>
  </si>
  <si>
    <t>13/03/2022</t>
  </si>
  <si>
    <t>15/03/2022</t>
  </si>
  <si>
    <t>24/03/2022</t>
  </si>
  <si>
    <t>15/04/2022</t>
  </si>
  <si>
    <t>13/04/2022</t>
  </si>
  <si>
    <t>14/04/2022</t>
  </si>
  <si>
    <t>14/05/2022</t>
  </si>
  <si>
    <t>16/05/2022</t>
  </si>
  <si>
    <t>17/05/2022</t>
  </si>
  <si>
    <t>18/06/2022</t>
  </si>
  <si>
    <t>30/06/2022</t>
  </si>
  <si>
    <t>01/07/2022</t>
  </si>
  <si>
    <t>15/07/2022</t>
  </si>
  <si>
    <t>21/07/2022</t>
  </si>
  <si>
    <t>25/07/2022</t>
  </si>
  <si>
    <t>14/08/2022</t>
  </si>
  <si>
    <t>10/08/2022</t>
  </si>
  <si>
    <t>19/08/2022</t>
  </si>
  <si>
    <t>15/09/2022</t>
  </si>
  <si>
    <t>12/09/2022</t>
  </si>
  <si>
    <t>14/09/2022</t>
  </si>
  <si>
    <t>12/10/2022</t>
  </si>
  <si>
    <t>14/10/2022</t>
  </si>
  <si>
    <t>18/10/2022</t>
  </si>
  <si>
    <t>13/11/2022</t>
  </si>
  <si>
    <t>10/11/2022</t>
  </si>
  <si>
    <t>11/11/2022</t>
  </si>
  <si>
    <t>23/12/2022</t>
  </si>
  <si>
    <t>19/12/2022</t>
  </si>
  <si>
    <t>02/01/2023</t>
  </si>
  <si>
    <t>27/12/2022</t>
  </si>
  <si>
    <t>20/12/2022</t>
  </si>
  <si>
    <t>28/12/2022</t>
  </si>
  <si>
    <t>11/02/2023</t>
  </si>
  <si>
    <t>07/02/2023</t>
  </si>
  <si>
    <t>06/03/2023</t>
  </si>
  <si>
    <t>02/03/2023</t>
  </si>
  <si>
    <t>06/02/2023</t>
  </si>
  <si>
    <t>03/03/2023</t>
  </si>
  <si>
    <t>16/03/2023</t>
  </si>
  <si>
    <t>13/03/2023</t>
  </si>
  <si>
    <t>21/03/2023</t>
  </si>
  <si>
    <t>13/04/2023</t>
  </si>
  <si>
    <t>04/04/2023</t>
  </si>
  <si>
    <t>26/04/2023</t>
  </si>
  <si>
    <t>06/06/2023</t>
  </si>
  <si>
    <t>05/06/2023</t>
  </si>
  <si>
    <t>20/06/2023</t>
  </si>
  <si>
    <t>16/06/2023</t>
  </si>
  <si>
    <t>19/07/2023</t>
  </si>
  <si>
    <t>07/07/2023</t>
  </si>
  <si>
    <t>21/07/2023</t>
  </si>
  <si>
    <t>30/08/2023</t>
  </si>
  <si>
    <t>08/08/2023</t>
  </si>
  <si>
    <t>31/08/2023</t>
  </si>
  <si>
    <t>22/09/2023</t>
  </si>
  <si>
    <t>13/09/2023</t>
  </si>
  <si>
    <t>25/09/2023</t>
  </si>
  <si>
    <t>16/10/2023</t>
  </si>
  <si>
    <t>06/10/2023</t>
  </si>
  <si>
    <t>20/10/2023</t>
  </si>
  <si>
    <t>17/11/2023</t>
  </si>
  <si>
    <t>08/11/2023</t>
  </si>
  <si>
    <t>14/12/2023</t>
  </si>
  <si>
    <t>05/12/2023</t>
  </si>
  <si>
    <t>20/12/2023</t>
  </si>
  <si>
    <t>21/12/2023</t>
  </si>
  <si>
    <t>15/02/2024</t>
  </si>
  <si>
    <t>05/02/2024</t>
  </si>
  <si>
    <t>29/02/2024</t>
  </si>
  <si>
    <t>NFS-E-2434</t>
  </si>
  <si>
    <t>NFS-E-2447</t>
  </si>
  <si>
    <t>NFS-2458/2020</t>
  </si>
  <si>
    <t>NFS-E 2487/20</t>
  </si>
  <si>
    <t>NFS-E 2502/2020</t>
  </si>
  <si>
    <t>NFS-E 2522/2020</t>
  </si>
  <si>
    <t>DACTE-003/2020</t>
  </si>
  <si>
    <t>DACTE-002/2020</t>
  </si>
  <si>
    <t>DACTE-004/2020</t>
  </si>
  <si>
    <t>DACTE 005/2020</t>
  </si>
  <si>
    <t>DACTE 0006/2020</t>
  </si>
  <si>
    <t>NFS-E-2417/19</t>
  </si>
  <si>
    <t>DACTE-007/2021</t>
  </si>
  <si>
    <t>DACTE 008/2021</t>
  </si>
  <si>
    <t>DACTE-009/2021</t>
  </si>
  <si>
    <t>DACTE-010/2021</t>
  </si>
  <si>
    <t>DACTE-011/2021</t>
  </si>
  <si>
    <t>DACTE-012/2021</t>
  </si>
  <si>
    <t>DACTE 013/2021</t>
  </si>
  <si>
    <t>DACTE 014/2021</t>
  </si>
  <si>
    <t>DACTE-15/2021</t>
  </si>
  <si>
    <t>DACTE 016/2021</t>
  </si>
  <si>
    <t>DACTE-20/2022</t>
  </si>
  <si>
    <t>CTE-023</t>
  </si>
  <si>
    <t>CTE-024</t>
  </si>
  <si>
    <t>DACTE 025/2022</t>
  </si>
  <si>
    <t>DACTEOS-026/2022</t>
  </si>
  <si>
    <t>DACTE-OS N° 27/22</t>
  </si>
  <si>
    <t>DACTE-28/2022</t>
  </si>
  <si>
    <t>DACTE Nº 029/2022</t>
  </si>
  <si>
    <t>CTE-OS 030/2022</t>
  </si>
  <si>
    <t>DACTE Nº 032/2022</t>
  </si>
  <si>
    <t>DACTE-33/2022</t>
  </si>
  <si>
    <t>DACTE OS Nº034/22</t>
  </si>
  <si>
    <t>CTE-OS 035/2022</t>
  </si>
  <si>
    <t>CTE-OS 036/2022</t>
  </si>
  <si>
    <t>CT-E OS 037/2023</t>
  </si>
  <si>
    <t>N.DÉBITO Nº117/23</t>
  </si>
  <si>
    <t>DACTE OS Nº038/23</t>
  </si>
  <si>
    <t>CTE-OS 040/2023</t>
  </si>
  <si>
    <t>CTE-OS 039/2023</t>
  </si>
  <si>
    <t>CTE-OS 041/2023</t>
  </si>
  <si>
    <t>DACTE OS Nº 042</t>
  </si>
  <si>
    <t>CT-E OS 043/2023</t>
  </si>
  <si>
    <t>DACTE OS-44/2023</t>
  </si>
  <si>
    <t>CTE-OS 045/2023</t>
  </si>
  <si>
    <t>DACTE OS Nº 046</t>
  </si>
  <si>
    <t>DACTE OS 047/2023</t>
  </si>
  <si>
    <t>DACTE OS 048/2023</t>
  </si>
  <si>
    <t>DACTE OS Nº 049</t>
  </si>
  <si>
    <t>DACTE OS-50</t>
  </si>
  <si>
    <t>113208115062020OB800373</t>
  </si>
  <si>
    <t>113208115062020OB800694</t>
  </si>
  <si>
    <t>113208115062020OB801058</t>
  </si>
  <si>
    <t>113208115062020OB801399</t>
  </si>
  <si>
    <t>113208115062020OB801679</t>
  </si>
  <si>
    <t>113208115062020OB802135</t>
  </si>
  <si>
    <t>113208115062020OB803933</t>
  </si>
  <si>
    <t>113208115062020OB803932</t>
  </si>
  <si>
    <t>113208115062020OB803931</t>
  </si>
  <si>
    <t>113208115062020OB804050</t>
  </si>
  <si>
    <t>113208115062020OB804051</t>
  </si>
  <si>
    <t>113208115062020OB800111</t>
  </si>
  <si>
    <t>113208115062021OB800144</t>
  </si>
  <si>
    <t>113208115062021OB800361</t>
  </si>
  <si>
    <t>113208115062021OB800749</t>
  </si>
  <si>
    <t>113208115062021OB800931</t>
  </si>
  <si>
    <t>113208115062021OB801409</t>
  </si>
  <si>
    <t>113208115062021OB801728</t>
  </si>
  <si>
    <t>113208115062021OB802029</t>
  </si>
  <si>
    <t>113208115062021OB802399</t>
  </si>
  <si>
    <t>113208115062021OB802795</t>
  </si>
  <si>
    <t>113208115062021OB803090</t>
  </si>
  <si>
    <t>113208115062022OB800278</t>
  </si>
  <si>
    <t>113208115062022OB800581</t>
  </si>
  <si>
    <t>113208115062022OB800905</t>
  </si>
  <si>
    <t>113208115062022OB801203</t>
  </si>
  <si>
    <t>113208115062022OB801693</t>
  </si>
  <si>
    <t>113208115062022OB802263</t>
  </si>
  <si>
    <t>113208115062022OB802609</t>
  </si>
  <si>
    <t>113208115062022OB802957</t>
  </si>
  <si>
    <t>113208115062022OB803380</t>
  </si>
  <si>
    <t>113208115062022OB803907</t>
  </si>
  <si>
    <t>113208115062022OB804305</t>
  </si>
  <si>
    <t>113208115062023OB800031</t>
  </si>
  <si>
    <t>113208115062022OB805007</t>
  </si>
  <si>
    <t>113208115062022OB805077</t>
  </si>
  <si>
    <t>113208115062023OB800699</t>
  </si>
  <si>
    <t>113208115062023OB800642</t>
  </si>
  <si>
    <t>113208115062023OB800970</t>
  </si>
  <si>
    <t>113208115062023OB801510</t>
  </si>
  <si>
    <t>113208115062023OB801513</t>
  </si>
  <si>
    <t>113208115062023OB802061</t>
  </si>
  <si>
    <t>113208115062023OB802328</t>
  </si>
  <si>
    <t>113208115062023OB802803</t>
  </si>
  <si>
    <t>113208115062023OB803360</t>
  </si>
  <si>
    <t>113208115062023OB803801</t>
  </si>
  <si>
    <t>113208115062023OB804181</t>
  </si>
  <si>
    <t>113208115062023OB804792</t>
  </si>
  <si>
    <t>113208115062023OB805696</t>
  </si>
  <si>
    <t>113208115062023OB805704</t>
  </si>
  <si>
    <t>113208115062024OB000760</t>
  </si>
  <si>
    <t>AGM3 LOCACAO DE VEICULOS E SERVICOS LTDA - 09.632.388/0001-18                                                                                                                                                   CS - 113/2019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</si>
</sst>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 vertical="center" wrapText="1" shrinkToFit="1" readingOrder="1"/>
    </xf>
    <xf numFmtId="44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0" fillId="0" borderId="0" xfId="0" applyNumberFormat="1"/>
    <xf numFmtId="44" fontId="2" fillId="2" borderId="0" xfId="0" applyNumberFormat="1" applyFont="1" applyFill="1" applyBorder="1" applyAlignment="1">
      <alignment horizontal="left"/>
    </xf>
    <xf numFmtId="44" fontId="0" fillId="0" borderId="0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21"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numFmt numFmtId="34" formatCode="_-&quot;R$&quot;\ * #,##0.00_-;\-&quot;R$&quot;\ * #,##0.00_-;_-&quot;R$&quot;\ * &quot;-&quot;??_-;_-@_-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font>
        <b/>
        <color theme="0"/>
        <name val="Arial"/>
        <scheme val="none"/>
      </font>
      <fill>
        <patternFill patternType="solid">
          <fgColor indexed="64"/>
          <bgColor rgb="FF2A4782"/>
        </patternFill>
      </fill>
      <alignment horizontal="center" readingOrder="0"/>
    </dxf>
    <dxf>
      <alignment horizontal="left" readingOrder="0"/>
    </dxf>
    <dxf>
      <font>
        <sz val="11"/>
      </font>
    </dxf>
    <dxf>
      <font>
        <sz val="11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vinne Melo de Brito" refreshedDate="45370.462645370368" createdVersion="6" refreshedVersion="6" minRefreshableVersion="3" recordCount="3">
  <cacheSource type="worksheet">
    <worksheetSource ref="A2:W5" sheet="Pagamentos efetuados"/>
  </cacheSource>
  <cacheFields count="23">
    <cacheField name="Dia do Vencimento" numFmtId="0">
      <sharedItems containsBlank="1"/>
    </cacheField>
    <cacheField name="Dia do Ateste" numFmtId="0">
      <sharedItems containsBlank="1"/>
    </cacheField>
    <cacheField name="Dia do Pagamento" numFmtId="0">
      <sharedItems containsBlank="1"/>
    </cacheField>
    <cacheField name="Tipo" numFmtId="0">
      <sharedItems containsBlank="1"/>
    </cacheField>
    <cacheField name="Tipo de pag" numFmtId="0">
      <sharedItems containsBlank="1"/>
    </cacheField>
    <cacheField name="Documento Hábil" numFmtId="0">
      <sharedItems containsBlank="1"/>
    </cacheField>
    <cacheField name="DH Item - Natureza Despesa Det." numFmtId="0">
      <sharedItems containsBlank="1"/>
    </cacheField>
    <cacheField name="Desp" numFmtId="0">
      <sharedItems containsBlank="1"/>
    </cacheField>
    <cacheField name="DH Item - Categoria Gasto" numFmtId="0">
      <sharedItems containsBlank="1"/>
    </cacheField>
    <cacheField name="Gastos" numFmtId="0">
      <sharedItems containsBlank="1"/>
    </cacheField>
    <cacheField name="DH Item - Fonte Recursos Det." numFmtId="0">
      <sharedItems containsBlank="1"/>
    </cacheField>
    <cacheField name="Informação" numFmtId="0">
      <sharedItems containsBlank="1"/>
    </cacheField>
    <cacheField name="NF" numFmtId="0">
      <sharedItems containsString="0" containsBlank="1" containsNumber="1" containsInteger="1" minValue="546" maxValue="546"/>
    </cacheField>
    <cacheField name="FORNECEDOR" numFmtId="0">
      <sharedItems count="2">
        <s v="ALE &amp; DAN SERVICOS CONSERVACAO E LIMPEZA LTDA"/>
        <s v="Valor global"/>
      </sharedItems>
    </cacheField>
    <cacheField name="DH - Observação" numFmtId="0">
      <sharedItems containsBlank="1"/>
    </cacheField>
    <cacheField name="outros" numFmtId="0">
      <sharedItems containsBlank="1"/>
    </cacheField>
    <cacheField name="Compr. - Tipo" numFmtId="0">
      <sharedItems containsBlank="1" count="3">
        <s v="D"/>
        <s v="L"/>
        <m/>
      </sharedItems>
    </cacheField>
    <cacheField name="Tipo de Doc." numFmtId="0">
      <sharedItems containsBlank="1" count="3">
        <s v="DF"/>
        <s v="OB"/>
        <m/>
      </sharedItems>
    </cacheField>
    <cacheField name="Documento" numFmtId="0">
      <sharedItems containsBlank="1"/>
    </cacheField>
    <cacheField name="Valor bruto" numFmtId="0">
      <sharedItems containsBlank="1" containsMixedTypes="1" containsNumber="1" minValue="17200.45" maxValue="17200.45"/>
    </cacheField>
    <cacheField name="Métrica" numFmtId="0">
      <sharedItems containsBlank="1"/>
    </cacheField>
    <cacheField name="Valor realizado" numFmtId="0">
      <sharedItems containsString="0" containsBlank="1" containsNumber="1" minValue="1625.44" maxValue="12822.94"/>
    </cacheField>
    <cacheField name="Valor global do contrato" numFmtId="0">
      <sharedItems containsString="0" containsBlank="1" containsNumber="1" minValue="1038822.05" maxValue="10388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s v="19/01/2024"/>
    <s v="08/12/2023"/>
    <s v="28/12/2023"/>
    <s v="NP"/>
    <s v="NOTA DE PAGAMENTO"/>
    <s v="113208115062023NP003206"/>
    <s v="'-9"/>
    <s v="NAO SE APLICA"/>
    <s v="'-9"/>
    <s v="NAO SE APLICA"/>
    <s v="'-8"/>
    <s v="SEM INFORMACAO"/>
    <n v="546"/>
    <x v="0"/>
    <s v="LIQUIDAÇÃO DA NFS-e 546 REFERENTE A CONTRATAÇÃO DE SERVIÇOS CONTINUADOS NAS CATEGORIAS PROFISSIONAIS DE INSPETOR DE SERVIÇO, AUXILIAR DE ESCRITÓRIO E RECEPCIONISTA SÊNIOR, CONFORME CS-096/2023."/>
    <s v="RETENCAO IMPOSTOS S/CONTRIBUICOES DIVERSAS-IN 1234 SRF, DE 11/1/12 E IN 1455 RFB"/>
    <x v="0"/>
    <x v="0"/>
    <s v="113208115062023DF802829"/>
    <s v="17200,45"/>
    <s v="Realizado"/>
    <n v="1625.44"/>
    <m/>
  </r>
  <r>
    <s v="29/12/2023"/>
    <s v="08/12/2023"/>
    <s v="22/12/2023"/>
    <s v="NP"/>
    <s v="NOTA DE PAGAMENTO"/>
    <s v="113208115062023NP003206"/>
    <s v="33903701"/>
    <s v="APOIO ADMINISTRATIVO, TECNICO E OPERACIONAL"/>
    <s v="C"/>
    <s v="OUTRAS DESPESAS CORRENTES"/>
    <s v="1000000000"/>
    <s v="RECURSOS LIVRES DA UNIAO"/>
    <n v="546"/>
    <x v="0"/>
    <s v="LIQUIDAÇÃO DA NFS-e 546 REFERENTE A CONTRATAÇÃO DE SERVIÇOS CONTINUADOS NAS CATEGORIAS PROFISSIONAIS DE INSPETOR DE SERVIÇO, AUXILIAR DE ESCRITÓRIO E RECEPCIONISTA SÊNIOR, CONFORME CS-096/2023."/>
    <s v="AQUISICAO DE SERVICOS - PESSOAS JURIDICAS"/>
    <x v="1"/>
    <x v="1"/>
    <s v="113208115062023OB805798"/>
    <n v="17200.45"/>
    <s v="Realizado"/>
    <n v="12822.94"/>
    <m/>
  </r>
  <r>
    <m/>
    <m/>
    <m/>
    <m/>
    <m/>
    <m/>
    <m/>
    <m/>
    <m/>
    <m/>
    <m/>
    <m/>
    <m/>
    <x v="1"/>
    <m/>
    <m/>
    <x v="2"/>
    <x v="2"/>
    <m/>
    <m/>
    <m/>
    <m/>
    <n v="1038822.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ontrato - CS-096/2023">
  <location ref="A3:C6" firstHeaderRow="0" firstDataRow="1" firstDataCol="1" rowPageCount="1" colPageCount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ame="Tipo de Pagamento" axis="axisPage" multipleItemSelectionAllowed="1" showAll="0">
      <items count="4">
        <item h="1"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Valor consumido" fld="19" baseField="13" baseItem="0"/>
    <dataField name="Valor global do contrato." fld="22" baseField="13" baseItem="0"/>
  </dataFields>
  <formats count="10"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dataOnly="0" labelOnly="1" grandRow="1" outline="0" fieldPosition="0"/>
    </format>
    <format dxfId="6">
      <pivotArea field="1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7" type="button" dataOnly="0" labelOnly="1" outline="0" axis="axisPage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1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showGridLines="0" tabSelected="1" view="pageLayout" zoomScaleNormal="100" workbookViewId="0">
      <selection activeCell="S12" sqref="S12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8.42578125" style="1" bestFit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28" t="s">
        <v>277</v>
      </c>
      <c r="B1" s="29"/>
      <c r="C1" s="29"/>
      <c r="D1" s="30"/>
      <c r="E1" s="30"/>
      <c r="F1" s="30"/>
      <c r="G1" s="30"/>
      <c r="H1" s="30"/>
      <c r="I1" s="30"/>
      <c r="J1" s="30"/>
      <c r="K1" s="30"/>
      <c r="L1" s="30"/>
      <c r="M1" s="29"/>
      <c r="N1" s="30"/>
      <c r="O1" s="30"/>
      <c r="P1" s="30"/>
      <c r="Q1" s="30"/>
      <c r="R1" s="30"/>
      <c r="S1" s="29"/>
      <c r="T1" s="29"/>
      <c r="U1" s="30"/>
      <c r="V1" s="31"/>
    </row>
    <row r="2" spans="1:23" s="2" customFormat="1" ht="15.75" x14ac:dyDescent="0.25">
      <c r="A2" s="6" t="s">
        <v>41</v>
      </c>
      <c r="B2" s="3" t="s">
        <v>42</v>
      </c>
      <c r="C2" s="3" t="s">
        <v>43</v>
      </c>
      <c r="D2" s="3" t="s">
        <v>40</v>
      </c>
      <c r="E2" s="3" t="s">
        <v>39</v>
      </c>
      <c r="F2" s="9" t="s">
        <v>0</v>
      </c>
      <c r="G2" s="9" t="s">
        <v>1</v>
      </c>
      <c r="H2" s="3" t="s">
        <v>38</v>
      </c>
      <c r="I2" s="3" t="s">
        <v>2</v>
      </c>
      <c r="J2" s="3" t="s">
        <v>35</v>
      </c>
      <c r="K2" s="3" t="s">
        <v>3</v>
      </c>
      <c r="L2" s="3" t="s">
        <v>36</v>
      </c>
      <c r="M2" s="3" t="s">
        <v>37</v>
      </c>
      <c r="N2" s="9" t="s">
        <v>4</v>
      </c>
      <c r="O2" s="3" t="s">
        <v>5</v>
      </c>
      <c r="P2" s="9" t="s">
        <v>45</v>
      </c>
      <c r="Q2" s="9" t="s">
        <v>6</v>
      </c>
      <c r="R2" s="3" t="s">
        <v>33</v>
      </c>
      <c r="S2" s="3" t="s">
        <v>7</v>
      </c>
      <c r="T2" s="4" t="s">
        <v>34</v>
      </c>
      <c r="U2" s="3" t="s">
        <v>8</v>
      </c>
      <c r="V2" s="5" t="s">
        <v>9</v>
      </c>
      <c r="W2" s="8" t="s">
        <v>32</v>
      </c>
    </row>
    <row r="3" spans="1:23" x14ac:dyDescent="0.25">
      <c r="A3" s="22" t="s">
        <v>53</v>
      </c>
      <c r="B3" s="20" t="s">
        <v>54</v>
      </c>
      <c r="C3" s="20" t="s">
        <v>55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13</v>
      </c>
      <c r="J3" s="10" t="s">
        <v>14</v>
      </c>
      <c r="K3" s="10" t="s">
        <v>15</v>
      </c>
      <c r="L3" s="10" t="s">
        <v>16</v>
      </c>
      <c r="M3" s="20" t="s">
        <v>175</v>
      </c>
      <c r="N3" s="10" t="s">
        <v>17</v>
      </c>
      <c r="O3" s="10" t="s">
        <v>18</v>
      </c>
      <c r="P3" s="10" t="s">
        <v>19</v>
      </c>
      <c r="Q3" s="10" t="s">
        <v>20</v>
      </c>
      <c r="R3" s="10" t="s">
        <v>21</v>
      </c>
      <c r="S3" s="20" t="s">
        <v>226</v>
      </c>
      <c r="T3" s="21">
        <v>27510.29</v>
      </c>
      <c r="U3" s="18" t="s">
        <v>22</v>
      </c>
      <c r="V3" s="23">
        <v>26134.78</v>
      </c>
    </row>
    <row r="4" spans="1:23" x14ac:dyDescent="0.25">
      <c r="A4" s="22" t="s">
        <v>56</v>
      </c>
      <c r="B4" s="20" t="s">
        <v>57</v>
      </c>
      <c r="C4" s="20" t="s">
        <v>58</v>
      </c>
      <c r="D4" s="10" t="s">
        <v>10</v>
      </c>
      <c r="E4" s="10" t="s">
        <v>11</v>
      </c>
      <c r="F4" s="10" t="s">
        <v>12</v>
      </c>
      <c r="G4" s="10" t="s">
        <v>23</v>
      </c>
      <c r="H4" s="10" t="s">
        <v>24</v>
      </c>
      <c r="I4" s="10" t="s">
        <v>25</v>
      </c>
      <c r="J4" s="10" t="s">
        <v>26</v>
      </c>
      <c r="K4" s="10" t="s">
        <v>27</v>
      </c>
      <c r="L4" s="10" t="s">
        <v>28</v>
      </c>
      <c r="M4" s="20" t="s">
        <v>176</v>
      </c>
      <c r="N4" s="10" t="s">
        <v>17</v>
      </c>
      <c r="O4" s="10" t="s">
        <v>18</v>
      </c>
      <c r="P4" s="10" t="s">
        <v>29</v>
      </c>
      <c r="Q4" s="10" t="s">
        <v>30</v>
      </c>
      <c r="R4" s="10" t="s">
        <v>31</v>
      </c>
      <c r="S4" s="20" t="s">
        <v>227</v>
      </c>
      <c r="T4" s="21">
        <v>31412.22</v>
      </c>
      <c r="U4" s="18" t="s">
        <v>22</v>
      </c>
      <c r="V4" s="23">
        <v>29841.61</v>
      </c>
    </row>
    <row r="5" spans="1:23" x14ac:dyDescent="0.25">
      <c r="A5" s="22" t="s">
        <v>59</v>
      </c>
      <c r="B5" s="20" t="s">
        <v>60</v>
      </c>
      <c r="C5" s="20" t="s">
        <v>61</v>
      </c>
      <c r="D5" s="10"/>
      <c r="E5" s="10"/>
      <c r="F5" s="10"/>
      <c r="G5" s="10"/>
      <c r="H5" s="10"/>
      <c r="I5" s="10"/>
      <c r="J5" s="10"/>
      <c r="K5" s="10"/>
      <c r="L5" s="10"/>
      <c r="M5" s="20" t="s">
        <v>177</v>
      </c>
      <c r="N5" s="10" t="s">
        <v>44</v>
      </c>
      <c r="O5" s="10"/>
      <c r="P5" s="10"/>
      <c r="Q5" s="10"/>
      <c r="R5" s="10"/>
      <c r="S5" s="20" t="s">
        <v>228</v>
      </c>
      <c r="T5" s="21">
        <v>31140.06</v>
      </c>
      <c r="U5" s="18"/>
      <c r="V5" s="23">
        <v>29583.06</v>
      </c>
      <c r="W5" s="7">
        <v>1038822.05</v>
      </c>
    </row>
    <row r="6" spans="1:23" x14ac:dyDescent="0.25">
      <c r="A6" s="22" t="s">
        <v>62</v>
      </c>
      <c r="B6" s="20" t="s">
        <v>63</v>
      </c>
      <c r="C6" s="20" t="s">
        <v>62</v>
      </c>
      <c r="D6" s="10"/>
      <c r="E6" s="10"/>
      <c r="F6" s="10"/>
      <c r="G6" s="10"/>
      <c r="H6" s="10"/>
      <c r="I6" s="10"/>
      <c r="J6" s="10"/>
      <c r="K6" s="10"/>
      <c r="L6" s="10"/>
      <c r="M6" s="20" t="s">
        <v>178</v>
      </c>
      <c r="N6" s="10"/>
      <c r="O6" s="10"/>
      <c r="P6" s="10"/>
      <c r="Q6" s="10"/>
      <c r="R6" s="10"/>
      <c r="S6" s="20" t="s">
        <v>229</v>
      </c>
      <c r="T6" s="21">
        <v>31476.23</v>
      </c>
      <c r="U6" s="18"/>
      <c r="V6" s="23">
        <v>29902.42</v>
      </c>
    </row>
    <row r="7" spans="1:23" x14ac:dyDescent="0.25">
      <c r="A7" s="22" t="s">
        <v>64</v>
      </c>
      <c r="B7" s="20" t="s">
        <v>65</v>
      </c>
      <c r="C7" s="20" t="s">
        <v>66</v>
      </c>
      <c r="D7" s="10"/>
      <c r="E7" s="10"/>
      <c r="F7" s="10"/>
      <c r="G7" s="10"/>
      <c r="H7" s="10"/>
      <c r="I7" s="10"/>
      <c r="J7" s="10"/>
      <c r="K7" s="10"/>
      <c r="L7" s="10"/>
      <c r="M7" s="20" t="s">
        <v>179</v>
      </c>
      <c r="N7" s="10"/>
      <c r="O7" s="10"/>
      <c r="P7" s="10"/>
      <c r="Q7" s="10"/>
      <c r="R7" s="10"/>
      <c r="S7" s="20" t="s">
        <v>230</v>
      </c>
      <c r="T7" s="21">
        <v>31140.06</v>
      </c>
      <c r="U7" s="18"/>
      <c r="V7" s="23">
        <v>29583.06</v>
      </c>
    </row>
    <row r="8" spans="1:23" x14ac:dyDescent="0.25">
      <c r="A8" s="22" t="s">
        <v>67</v>
      </c>
      <c r="B8" s="20" t="s">
        <v>68</v>
      </c>
      <c r="C8" s="20" t="s">
        <v>69</v>
      </c>
      <c r="D8" s="10"/>
      <c r="E8" s="10"/>
      <c r="F8" s="10"/>
      <c r="G8" s="10"/>
      <c r="H8" s="10"/>
      <c r="I8" s="10"/>
      <c r="J8" s="10"/>
      <c r="K8" s="10"/>
      <c r="L8" s="10"/>
      <c r="M8" s="20" t="s">
        <v>180</v>
      </c>
      <c r="N8" s="10"/>
      <c r="O8" s="10"/>
      <c r="P8" s="10"/>
      <c r="Q8" s="10"/>
      <c r="R8" s="10"/>
      <c r="S8" s="20" t="s">
        <v>231</v>
      </c>
      <c r="T8" s="21">
        <v>31140.06</v>
      </c>
      <c r="U8" s="18"/>
      <c r="V8" s="23">
        <v>29583.06</v>
      </c>
    </row>
    <row r="9" spans="1:23" x14ac:dyDescent="0.25">
      <c r="A9" s="22" t="s">
        <v>70</v>
      </c>
      <c r="B9" s="20" t="s">
        <v>71</v>
      </c>
      <c r="C9" s="20" t="s">
        <v>72</v>
      </c>
      <c r="D9" s="10"/>
      <c r="E9" s="10"/>
      <c r="F9" s="10"/>
      <c r="G9" s="10"/>
      <c r="H9" s="10"/>
      <c r="I9" s="10"/>
      <c r="J9" s="10"/>
      <c r="K9" s="10"/>
      <c r="L9" s="10"/>
      <c r="M9" s="20" t="s">
        <v>181</v>
      </c>
      <c r="N9" s="10"/>
      <c r="O9" s="10"/>
      <c r="P9" s="10"/>
      <c r="Q9" s="10"/>
      <c r="R9" s="10"/>
      <c r="S9" s="20" t="s">
        <v>232</v>
      </c>
      <c r="T9" s="21">
        <v>31140.06</v>
      </c>
      <c r="U9" s="18"/>
      <c r="V9" s="23">
        <v>31140.06</v>
      </c>
    </row>
    <row r="10" spans="1:23" x14ac:dyDescent="0.25">
      <c r="A10" s="22" t="s">
        <v>70</v>
      </c>
      <c r="B10" s="20" t="s">
        <v>71</v>
      </c>
      <c r="C10" s="20" t="s">
        <v>72</v>
      </c>
      <c r="D10" s="10"/>
      <c r="E10" s="10"/>
      <c r="F10" s="10"/>
      <c r="G10" s="10"/>
      <c r="H10" s="10"/>
      <c r="I10" s="10"/>
      <c r="J10" s="10"/>
      <c r="K10" s="10"/>
      <c r="L10" s="10"/>
      <c r="M10" s="20" t="s">
        <v>182</v>
      </c>
      <c r="N10" s="10"/>
      <c r="O10" s="10"/>
      <c r="P10" s="10"/>
      <c r="Q10" s="10"/>
      <c r="R10" s="10"/>
      <c r="S10" s="20" t="s">
        <v>233</v>
      </c>
      <c r="T10" s="21">
        <v>31140.06</v>
      </c>
      <c r="U10" s="18"/>
      <c r="V10" s="23">
        <v>31140.06</v>
      </c>
    </row>
    <row r="11" spans="1:23" x14ac:dyDescent="0.25">
      <c r="A11" s="22" t="s">
        <v>70</v>
      </c>
      <c r="B11" s="20" t="s">
        <v>71</v>
      </c>
      <c r="C11" s="20" t="s">
        <v>72</v>
      </c>
      <c r="D11" s="10"/>
      <c r="E11" s="10"/>
      <c r="F11" s="10"/>
      <c r="G11" s="10"/>
      <c r="H11" s="10"/>
      <c r="I11" s="10"/>
      <c r="J11" s="10"/>
      <c r="K11" s="10"/>
      <c r="L11" s="10"/>
      <c r="M11" s="20" t="s">
        <v>183</v>
      </c>
      <c r="N11" s="10"/>
      <c r="O11" s="10"/>
      <c r="P11" s="10"/>
      <c r="Q11" s="10"/>
      <c r="R11" s="10"/>
      <c r="S11" s="20" t="s">
        <v>234</v>
      </c>
      <c r="T11" s="21">
        <v>31140.06</v>
      </c>
      <c r="U11" s="18"/>
      <c r="V11" s="23">
        <v>31140.06</v>
      </c>
    </row>
    <row r="12" spans="1:23" x14ac:dyDescent="0.25">
      <c r="A12" s="22" t="s">
        <v>73</v>
      </c>
      <c r="B12" s="20" t="s">
        <v>74</v>
      </c>
      <c r="C12" s="20" t="s">
        <v>74</v>
      </c>
      <c r="D12" s="10"/>
      <c r="E12" s="10"/>
      <c r="F12" s="10"/>
      <c r="G12" s="10"/>
      <c r="H12" s="10"/>
      <c r="I12" s="10"/>
      <c r="J12" s="10"/>
      <c r="K12" s="10"/>
      <c r="L12" s="10"/>
      <c r="M12" s="20" t="s">
        <v>184</v>
      </c>
      <c r="N12" s="10"/>
      <c r="O12" s="10"/>
      <c r="P12" s="10"/>
      <c r="Q12" s="10"/>
      <c r="R12" s="10"/>
      <c r="S12" s="20" t="s">
        <v>235</v>
      </c>
      <c r="T12" s="21">
        <v>12018.73</v>
      </c>
      <c r="U12" s="18"/>
      <c r="V12" s="23">
        <v>12018.73</v>
      </c>
    </row>
    <row r="13" spans="1:23" x14ac:dyDescent="0.25">
      <c r="A13" s="22" t="s">
        <v>73</v>
      </c>
      <c r="B13" s="20" t="s">
        <v>74</v>
      </c>
      <c r="C13" s="20" t="s">
        <v>74</v>
      </c>
      <c r="D13" s="10"/>
      <c r="E13" s="10"/>
      <c r="F13" s="10"/>
      <c r="G13" s="10"/>
      <c r="H13" s="10"/>
      <c r="I13" s="10"/>
      <c r="J13" s="10"/>
      <c r="K13" s="10"/>
      <c r="L13" s="10"/>
      <c r="M13" s="20" t="s">
        <v>185</v>
      </c>
      <c r="N13" s="10"/>
      <c r="O13" s="10"/>
      <c r="P13" s="10"/>
      <c r="Q13" s="10"/>
      <c r="R13" s="10"/>
      <c r="S13" s="20" t="s">
        <v>236</v>
      </c>
      <c r="T13" s="21">
        <v>24401.32</v>
      </c>
      <c r="U13" s="18"/>
      <c r="V13" s="23">
        <v>24401.32</v>
      </c>
    </row>
    <row r="14" spans="1:23" x14ac:dyDescent="0.25">
      <c r="A14" s="22" t="s">
        <v>75</v>
      </c>
      <c r="B14" s="20" t="s">
        <v>76</v>
      </c>
      <c r="C14" s="20" t="s">
        <v>77</v>
      </c>
      <c r="D14" s="10"/>
      <c r="E14" s="10"/>
      <c r="F14" s="10"/>
      <c r="G14" s="10"/>
      <c r="H14" s="10"/>
      <c r="I14" s="10"/>
      <c r="J14" s="10"/>
      <c r="K14" s="10"/>
      <c r="L14" s="10"/>
      <c r="M14" s="20" t="s">
        <v>186</v>
      </c>
      <c r="N14" s="10"/>
      <c r="O14" s="10"/>
      <c r="P14" s="10"/>
      <c r="Q14" s="10"/>
      <c r="R14" s="10"/>
      <c r="S14" s="20" t="s">
        <v>237</v>
      </c>
      <c r="T14" s="21">
        <v>18097.2</v>
      </c>
      <c r="U14" s="18"/>
      <c r="V14" s="23">
        <v>17192.34</v>
      </c>
    </row>
    <row r="15" spans="1:23" x14ac:dyDescent="0.25">
      <c r="A15" s="22" t="s">
        <v>78</v>
      </c>
      <c r="B15" s="20" t="s">
        <v>79</v>
      </c>
      <c r="C15" s="20" t="s">
        <v>80</v>
      </c>
      <c r="D15" s="10"/>
      <c r="E15" s="10"/>
      <c r="F15" s="10"/>
      <c r="G15" s="10"/>
      <c r="H15" s="10"/>
      <c r="I15" s="10"/>
      <c r="J15" s="10"/>
      <c r="K15" s="10"/>
      <c r="L15" s="10"/>
      <c r="M15" s="20" t="s">
        <v>187</v>
      </c>
      <c r="N15" s="10"/>
      <c r="O15" s="10"/>
      <c r="P15" s="10"/>
      <c r="Q15" s="10"/>
      <c r="R15" s="10"/>
      <c r="S15" s="20" t="s">
        <v>238</v>
      </c>
      <c r="T15" s="21">
        <v>35855.050000000003</v>
      </c>
      <c r="U15" s="18"/>
      <c r="V15" s="23">
        <v>35855.050000000003</v>
      </c>
    </row>
    <row r="16" spans="1:23" x14ac:dyDescent="0.25">
      <c r="A16" s="22" t="s">
        <v>81</v>
      </c>
      <c r="B16" s="20" t="s">
        <v>82</v>
      </c>
      <c r="C16" s="20" t="s">
        <v>83</v>
      </c>
      <c r="D16" s="10"/>
      <c r="E16" s="10"/>
      <c r="F16" s="10"/>
      <c r="G16" s="10"/>
      <c r="H16" s="10"/>
      <c r="I16" s="10"/>
      <c r="J16" s="10"/>
      <c r="K16" s="10"/>
      <c r="L16" s="10"/>
      <c r="M16" s="20" t="s">
        <v>188</v>
      </c>
      <c r="N16" s="10"/>
      <c r="O16" s="10"/>
      <c r="P16" s="10"/>
      <c r="Q16" s="10"/>
      <c r="R16" s="10"/>
      <c r="S16" s="20" t="s">
        <v>239</v>
      </c>
      <c r="T16" s="21">
        <v>31356.28</v>
      </c>
      <c r="U16" s="18"/>
      <c r="V16" s="23">
        <v>31356.28</v>
      </c>
    </row>
    <row r="17" spans="1:22" x14ac:dyDescent="0.25">
      <c r="A17" s="22" t="s">
        <v>84</v>
      </c>
      <c r="B17" s="20" t="s">
        <v>85</v>
      </c>
      <c r="C17" s="20" t="s">
        <v>86</v>
      </c>
      <c r="D17" s="10"/>
      <c r="E17" s="10"/>
      <c r="F17" s="10"/>
      <c r="G17" s="10"/>
      <c r="H17" s="10"/>
      <c r="I17" s="10"/>
      <c r="J17" s="10"/>
      <c r="K17" s="10"/>
      <c r="L17" s="10"/>
      <c r="M17" s="20" t="s">
        <v>189</v>
      </c>
      <c r="N17" s="10"/>
      <c r="O17" s="10"/>
      <c r="P17" s="10"/>
      <c r="Q17" s="10"/>
      <c r="R17" s="10"/>
      <c r="S17" s="20" t="s">
        <v>240</v>
      </c>
      <c r="T17" s="21">
        <v>35274.78</v>
      </c>
      <c r="U17" s="18"/>
      <c r="V17" s="23">
        <v>35274.78</v>
      </c>
    </row>
    <row r="18" spans="1:22" x14ac:dyDescent="0.25">
      <c r="A18" s="22" t="s">
        <v>87</v>
      </c>
      <c r="B18" s="20" t="s">
        <v>87</v>
      </c>
      <c r="C18" s="20" t="s">
        <v>87</v>
      </c>
      <c r="D18" s="10"/>
      <c r="E18" s="10"/>
      <c r="F18" s="10"/>
      <c r="G18" s="10"/>
      <c r="H18" s="10"/>
      <c r="I18" s="10"/>
      <c r="J18" s="10"/>
      <c r="K18" s="10"/>
      <c r="L18" s="10"/>
      <c r="M18" s="20" t="s">
        <v>190</v>
      </c>
      <c r="N18" s="10"/>
      <c r="O18" s="10"/>
      <c r="P18" s="10"/>
      <c r="Q18" s="10"/>
      <c r="R18" s="10"/>
      <c r="S18" s="20" t="s">
        <v>241</v>
      </c>
      <c r="T18" s="21">
        <v>31356.28</v>
      </c>
      <c r="U18" s="18"/>
      <c r="V18" s="23">
        <v>31356.28</v>
      </c>
    </row>
    <row r="19" spans="1:22" x14ac:dyDescent="0.25">
      <c r="A19" s="22" t="s">
        <v>88</v>
      </c>
      <c r="B19" s="20" t="s">
        <v>89</v>
      </c>
      <c r="C19" s="20" t="s">
        <v>89</v>
      </c>
      <c r="D19" s="10"/>
      <c r="E19" s="10"/>
      <c r="F19" s="10"/>
      <c r="G19" s="10"/>
      <c r="H19" s="10"/>
      <c r="I19" s="10"/>
      <c r="J19" s="10"/>
      <c r="K19" s="10"/>
      <c r="L19" s="10"/>
      <c r="M19" s="20" t="s">
        <v>191</v>
      </c>
      <c r="N19" s="10"/>
      <c r="O19" s="10"/>
      <c r="P19" s="10"/>
      <c r="Q19" s="10"/>
      <c r="R19" s="10"/>
      <c r="S19" s="20" t="s">
        <v>242</v>
      </c>
      <c r="T19" s="21">
        <v>33861</v>
      </c>
      <c r="U19" s="18"/>
      <c r="V19" s="23">
        <v>33861</v>
      </c>
    </row>
    <row r="20" spans="1:22" x14ac:dyDescent="0.25">
      <c r="A20" s="22" t="s">
        <v>90</v>
      </c>
      <c r="B20" s="20" t="s">
        <v>91</v>
      </c>
      <c r="C20" s="20" t="s">
        <v>91</v>
      </c>
      <c r="D20" s="10"/>
      <c r="E20" s="10"/>
      <c r="F20" s="10"/>
      <c r="G20" s="10"/>
      <c r="H20" s="10"/>
      <c r="I20" s="10"/>
      <c r="J20" s="10"/>
      <c r="K20" s="10"/>
      <c r="L20" s="10"/>
      <c r="M20" s="20" t="s">
        <v>192</v>
      </c>
      <c r="N20" s="10"/>
      <c r="O20" s="10"/>
      <c r="P20" s="10"/>
      <c r="Q20" s="10"/>
      <c r="R20" s="10"/>
      <c r="S20" s="20" t="s">
        <v>243</v>
      </c>
      <c r="T20" s="21">
        <v>33858.19</v>
      </c>
      <c r="U20" s="18"/>
      <c r="V20" s="23">
        <v>33858.19</v>
      </c>
    </row>
    <row r="21" spans="1:22" x14ac:dyDescent="0.25">
      <c r="A21" s="22" t="s">
        <v>92</v>
      </c>
      <c r="B21" s="20" t="s">
        <v>93</v>
      </c>
      <c r="C21" s="20" t="s">
        <v>93</v>
      </c>
      <c r="D21" s="10"/>
      <c r="E21" s="10"/>
      <c r="F21" s="10"/>
      <c r="G21" s="10"/>
      <c r="H21" s="10"/>
      <c r="I21" s="10"/>
      <c r="J21" s="10"/>
      <c r="K21" s="10"/>
      <c r="L21" s="10"/>
      <c r="M21" s="20" t="s">
        <v>193</v>
      </c>
      <c r="N21" s="10"/>
      <c r="O21" s="10"/>
      <c r="P21" s="10"/>
      <c r="Q21" s="10"/>
      <c r="R21" s="10"/>
      <c r="S21" s="20" t="s">
        <v>244</v>
      </c>
      <c r="T21" s="21">
        <v>33862.71</v>
      </c>
      <c r="U21" s="18"/>
      <c r="V21" s="23">
        <v>33862.71</v>
      </c>
    </row>
    <row r="22" spans="1:22" x14ac:dyDescent="0.25">
      <c r="A22" s="22" t="s">
        <v>94</v>
      </c>
      <c r="B22" s="20" t="s">
        <v>95</v>
      </c>
      <c r="C22" s="20" t="s">
        <v>96</v>
      </c>
      <c r="D22" s="10"/>
      <c r="E22" s="10"/>
      <c r="F22" s="10"/>
      <c r="G22" s="10"/>
      <c r="H22" s="10"/>
      <c r="I22" s="10"/>
      <c r="J22" s="10"/>
      <c r="K22" s="10"/>
      <c r="L22" s="10"/>
      <c r="M22" s="20" t="s">
        <v>194</v>
      </c>
      <c r="N22" s="10"/>
      <c r="O22" s="10"/>
      <c r="P22" s="10"/>
      <c r="Q22" s="10"/>
      <c r="R22" s="10"/>
      <c r="S22" s="20" t="s">
        <v>245</v>
      </c>
      <c r="T22" s="21">
        <v>33887.75</v>
      </c>
      <c r="U22" s="18"/>
      <c r="V22" s="23">
        <v>33887.75</v>
      </c>
    </row>
    <row r="23" spans="1:22" x14ac:dyDescent="0.25">
      <c r="A23" s="22" t="s">
        <v>97</v>
      </c>
      <c r="B23" s="20" t="s">
        <v>98</v>
      </c>
      <c r="C23" s="20" t="s">
        <v>98</v>
      </c>
      <c r="D23" s="10"/>
      <c r="E23" s="10"/>
      <c r="F23" s="10"/>
      <c r="G23" s="10"/>
      <c r="H23" s="10"/>
      <c r="I23" s="10"/>
      <c r="J23" s="10"/>
      <c r="K23" s="10"/>
      <c r="L23" s="10"/>
      <c r="M23" s="20" t="s">
        <v>195</v>
      </c>
      <c r="N23" s="10"/>
      <c r="O23" s="10"/>
      <c r="P23" s="10"/>
      <c r="Q23" s="10"/>
      <c r="R23" s="10"/>
      <c r="S23" s="20" t="s">
        <v>246</v>
      </c>
      <c r="T23" s="21">
        <v>33876.269999999997</v>
      </c>
      <c r="U23" s="18"/>
      <c r="V23" s="23">
        <v>33876.269999999997</v>
      </c>
    </row>
    <row r="24" spans="1:22" x14ac:dyDescent="0.25">
      <c r="A24" s="22" t="s">
        <v>99</v>
      </c>
      <c r="B24" s="20" t="s">
        <v>100</v>
      </c>
      <c r="C24" s="20" t="s">
        <v>100</v>
      </c>
      <c r="D24" s="10"/>
      <c r="E24" s="10"/>
      <c r="F24" s="10"/>
      <c r="G24" s="10"/>
      <c r="H24" s="10"/>
      <c r="I24" s="10"/>
      <c r="J24" s="10"/>
      <c r="K24" s="10"/>
      <c r="L24" s="10"/>
      <c r="M24" s="20" t="s">
        <v>196</v>
      </c>
      <c r="N24" s="10"/>
      <c r="O24" s="10"/>
      <c r="P24" s="10"/>
      <c r="Q24" s="10"/>
      <c r="R24" s="10"/>
      <c r="S24" s="20" t="s">
        <v>247</v>
      </c>
      <c r="T24" s="21">
        <v>31356.29</v>
      </c>
      <c r="U24" s="18"/>
      <c r="V24" s="23">
        <v>31356.29</v>
      </c>
    </row>
    <row r="25" spans="1:22" x14ac:dyDescent="0.25">
      <c r="A25" s="22" t="s">
        <v>101</v>
      </c>
      <c r="B25" s="20" t="s">
        <v>102</v>
      </c>
      <c r="C25" s="20" t="s">
        <v>102</v>
      </c>
      <c r="D25" s="10"/>
      <c r="E25" s="10"/>
      <c r="F25" s="10"/>
      <c r="G25" s="10"/>
      <c r="H25" s="10"/>
      <c r="I25" s="10"/>
      <c r="J25" s="10"/>
      <c r="K25" s="10"/>
      <c r="L25" s="10"/>
      <c r="M25" s="20" t="s">
        <v>197</v>
      </c>
      <c r="N25" s="10"/>
      <c r="O25" s="10"/>
      <c r="P25" s="10"/>
      <c r="Q25" s="10"/>
      <c r="R25" s="10"/>
      <c r="S25" s="20" t="s">
        <v>248</v>
      </c>
      <c r="T25" s="21">
        <v>46678.62</v>
      </c>
      <c r="U25" s="18"/>
      <c r="V25" s="23">
        <v>46678.62</v>
      </c>
    </row>
    <row r="26" spans="1:22" x14ac:dyDescent="0.25">
      <c r="A26" s="22" t="s">
        <v>103</v>
      </c>
      <c r="B26" s="20" t="s">
        <v>104</v>
      </c>
      <c r="C26" s="20" t="s">
        <v>104</v>
      </c>
      <c r="D26" s="10"/>
      <c r="E26" s="10"/>
      <c r="F26" s="10"/>
      <c r="G26" s="10"/>
      <c r="H26" s="10"/>
      <c r="I26" s="10"/>
      <c r="J26" s="10"/>
      <c r="K26" s="10"/>
      <c r="L26" s="10"/>
      <c r="M26" s="20" t="s">
        <v>198</v>
      </c>
      <c r="N26" s="10"/>
      <c r="O26" s="10"/>
      <c r="P26" s="10"/>
      <c r="Q26" s="10"/>
      <c r="R26" s="10"/>
      <c r="S26" s="20" t="s">
        <v>249</v>
      </c>
      <c r="T26" s="21">
        <v>34125.25</v>
      </c>
      <c r="U26" s="18"/>
      <c r="V26" s="23">
        <v>30883.35</v>
      </c>
    </row>
    <row r="27" spans="1:22" x14ac:dyDescent="0.25">
      <c r="A27" s="22" t="s">
        <v>105</v>
      </c>
      <c r="B27" s="20" t="s">
        <v>106</v>
      </c>
      <c r="C27" s="20" t="s">
        <v>107</v>
      </c>
      <c r="D27" s="10"/>
      <c r="E27" s="10"/>
      <c r="F27" s="10"/>
      <c r="G27" s="10"/>
      <c r="H27" s="10"/>
      <c r="I27" s="10"/>
      <c r="J27" s="10"/>
      <c r="K27" s="10"/>
      <c r="L27" s="10"/>
      <c r="M27" s="20" t="s">
        <v>199</v>
      </c>
      <c r="N27" s="10"/>
      <c r="O27" s="10"/>
      <c r="P27" s="10"/>
      <c r="Q27" s="10"/>
      <c r="R27" s="10"/>
      <c r="S27" s="20" t="s">
        <v>250</v>
      </c>
      <c r="T27" s="21">
        <v>36872.17</v>
      </c>
      <c r="U27" s="18"/>
      <c r="V27" s="23">
        <v>33369.31</v>
      </c>
    </row>
    <row r="28" spans="1:22" x14ac:dyDescent="0.25">
      <c r="A28" s="22" t="s">
        <v>108</v>
      </c>
      <c r="B28" s="20" t="s">
        <v>109</v>
      </c>
      <c r="C28" s="20" t="s">
        <v>110</v>
      </c>
      <c r="D28" s="10"/>
      <c r="E28" s="10"/>
      <c r="F28" s="10"/>
      <c r="G28" s="10"/>
      <c r="H28" s="10"/>
      <c r="I28" s="10"/>
      <c r="J28" s="10"/>
      <c r="K28" s="10"/>
      <c r="L28" s="10"/>
      <c r="M28" s="20" t="s">
        <v>200</v>
      </c>
      <c r="N28" s="10"/>
      <c r="O28" s="10"/>
      <c r="P28" s="10"/>
      <c r="Q28" s="10"/>
      <c r="R28" s="10"/>
      <c r="S28" s="20" t="s">
        <v>251</v>
      </c>
      <c r="T28" s="21">
        <v>34125.25</v>
      </c>
      <c r="U28" s="18"/>
      <c r="V28" s="23">
        <v>31361.1</v>
      </c>
    </row>
    <row r="29" spans="1:22" x14ac:dyDescent="0.25">
      <c r="A29" s="22" t="s">
        <v>111</v>
      </c>
      <c r="B29" s="20" t="s">
        <v>112</v>
      </c>
      <c r="C29" s="20" t="s">
        <v>113</v>
      </c>
      <c r="D29" s="10"/>
      <c r="E29" s="10"/>
      <c r="F29" s="10"/>
      <c r="G29" s="10"/>
      <c r="H29" s="10"/>
      <c r="I29" s="10"/>
      <c r="J29" s="10"/>
      <c r="K29" s="10"/>
      <c r="L29" s="10"/>
      <c r="M29" s="20" t="s">
        <v>201</v>
      </c>
      <c r="N29" s="10"/>
      <c r="O29" s="10"/>
      <c r="P29" s="10"/>
      <c r="Q29" s="10"/>
      <c r="R29" s="10"/>
      <c r="S29" s="20" t="s">
        <v>252</v>
      </c>
      <c r="T29" s="21">
        <v>36998.339999999997</v>
      </c>
      <c r="U29" s="18"/>
      <c r="V29" s="23">
        <v>34001.480000000003</v>
      </c>
    </row>
    <row r="30" spans="1:22" x14ac:dyDescent="0.25">
      <c r="A30" s="22" t="s">
        <v>114</v>
      </c>
      <c r="B30" s="20" t="s">
        <v>115</v>
      </c>
      <c r="C30" s="20" t="s">
        <v>116</v>
      </c>
      <c r="D30" s="10"/>
      <c r="E30" s="10"/>
      <c r="F30" s="10"/>
      <c r="G30" s="10"/>
      <c r="H30" s="10"/>
      <c r="I30" s="10"/>
      <c r="J30" s="10"/>
      <c r="K30" s="10"/>
      <c r="L30" s="10"/>
      <c r="M30" s="20" t="s">
        <v>202</v>
      </c>
      <c r="N30" s="10"/>
      <c r="O30" s="10"/>
      <c r="P30" s="10"/>
      <c r="Q30" s="10"/>
      <c r="R30" s="10"/>
      <c r="S30" s="20" t="s">
        <v>253</v>
      </c>
      <c r="T30" s="21">
        <v>36899.9</v>
      </c>
      <c r="U30" s="18"/>
      <c r="V30" s="23">
        <v>33911.01</v>
      </c>
    </row>
    <row r="31" spans="1:22" x14ac:dyDescent="0.25">
      <c r="A31" s="22" t="s">
        <v>117</v>
      </c>
      <c r="B31" s="20" t="s">
        <v>118</v>
      </c>
      <c r="C31" s="20" t="s">
        <v>119</v>
      </c>
      <c r="D31" s="10"/>
      <c r="E31" s="10"/>
      <c r="F31" s="10"/>
      <c r="G31" s="10"/>
      <c r="H31" s="10"/>
      <c r="I31" s="10"/>
      <c r="J31" s="10"/>
      <c r="K31" s="10"/>
      <c r="L31" s="10"/>
      <c r="M31" s="20" t="s">
        <v>203</v>
      </c>
      <c r="N31" s="10"/>
      <c r="O31" s="10"/>
      <c r="P31" s="10"/>
      <c r="Q31" s="10"/>
      <c r="R31" s="10"/>
      <c r="S31" s="20" t="s">
        <v>254</v>
      </c>
      <c r="T31" s="21">
        <v>34125.25</v>
      </c>
      <c r="U31" s="18"/>
      <c r="V31" s="23">
        <v>31361.1</v>
      </c>
    </row>
    <row r="32" spans="1:22" x14ac:dyDescent="0.25">
      <c r="A32" s="22" t="s">
        <v>120</v>
      </c>
      <c r="B32" s="20" t="s">
        <v>121</v>
      </c>
      <c r="C32" s="20" t="s">
        <v>122</v>
      </c>
      <c r="D32" s="10"/>
      <c r="E32" s="10"/>
      <c r="F32" s="10"/>
      <c r="G32" s="10"/>
      <c r="H32" s="10"/>
      <c r="I32" s="10"/>
      <c r="J32" s="10"/>
      <c r="K32" s="10"/>
      <c r="L32" s="10"/>
      <c r="M32" s="20" t="s">
        <v>204</v>
      </c>
      <c r="N32" s="10"/>
      <c r="O32" s="10"/>
      <c r="P32" s="10"/>
      <c r="Q32" s="10"/>
      <c r="R32" s="10"/>
      <c r="S32" s="20" t="s">
        <v>255</v>
      </c>
      <c r="T32" s="21">
        <v>36892.6</v>
      </c>
      <c r="U32" s="18"/>
      <c r="V32" s="23">
        <v>33904.300000000003</v>
      </c>
    </row>
    <row r="33" spans="1:22" x14ac:dyDescent="0.25">
      <c r="A33" s="22" t="s">
        <v>123</v>
      </c>
      <c r="B33" s="20" t="s">
        <v>124</v>
      </c>
      <c r="C33" s="20" t="s">
        <v>125</v>
      </c>
      <c r="D33" s="10"/>
      <c r="E33" s="10"/>
      <c r="F33" s="10"/>
      <c r="G33" s="10"/>
      <c r="H33" s="10"/>
      <c r="I33" s="10"/>
      <c r="J33" s="10"/>
      <c r="K33" s="10"/>
      <c r="L33" s="10"/>
      <c r="M33" s="20" t="s">
        <v>205</v>
      </c>
      <c r="N33" s="10"/>
      <c r="O33" s="10"/>
      <c r="P33" s="10"/>
      <c r="Q33" s="10"/>
      <c r="R33" s="10"/>
      <c r="S33" s="20" t="s">
        <v>256</v>
      </c>
      <c r="T33" s="21">
        <v>38964.17</v>
      </c>
      <c r="U33" s="18"/>
      <c r="V33" s="23">
        <v>35808.080000000002</v>
      </c>
    </row>
    <row r="34" spans="1:22" x14ac:dyDescent="0.25">
      <c r="A34" s="22" t="s">
        <v>126</v>
      </c>
      <c r="B34" s="20" t="s">
        <v>127</v>
      </c>
      <c r="C34" s="20" t="s">
        <v>128</v>
      </c>
      <c r="D34" s="10"/>
      <c r="E34" s="10"/>
      <c r="F34" s="10"/>
      <c r="G34" s="10"/>
      <c r="H34" s="10"/>
      <c r="I34" s="10"/>
      <c r="J34" s="10"/>
      <c r="K34" s="10"/>
      <c r="L34" s="10"/>
      <c r="M34" s="20" t="s">
        <v>206</v>
      </c>
      <c r="N34" s="10"/>
      <c r="O34" s="10"/>
      <c r="P34" s="10"/>
      <c r="Q34" s="10"/>
      <c r="R34" s="10"/>
      <c r="S34" s="20" t="s">
        <v>257</v>
      </c>
      <c r="T34" s="21">
        <v>34125.25</v>
      </c>
      <c r="U34" s="18"/>
      <c r="V34" s="23">
        <v>31361.1</v>
      </c>
    </row>
    <row r="35" spans="1:22" x14ac:dyDescent="0.25">
      <c r="A35" s="22" t="s">
        <v>129</v>
      </c>
      <c r="B35" s="20" t="s">
        <v>130</v>
      </c>
      <c r="C35" s="20" t="s">
        <v>131</v>
      </c>
      <c r="D35" s="10"/>
      <c r="E35" s="10"/>
      <c r="F35" s="10"/>
      <c r="G35" s="10"/>
      <c r="H35" s="10"/>
      <c r="I35" s="10"/>
      <c r="J35" s="10"/>
      <c r="K35" s="10"/>
      <c r="L35" s="10"/>
      <c r="M35" s="20" t="s">
        <v>207</v>
      </c>
      <c r="N35" s="10"/>
      <c r="O35" s="10"/>
      <c r="P35" s="10"/>
      <c r="Q35" s="10"/>
      <c r="R35" s="10"/>
      <c r="S35" s="20" t="s">
        <v>258</v>
      </c>
      <c r="T35" s="21">
        <v>34125.25</v>
      </c>
      <c r="U35" s="18"/>
      <c r="V35" s="23">
        <v>31361.1</v>
      </c>
    </row>
    <row r="36" spans="1:22" x14ac:dyDescent="0.25">
      <c r="A36" s="22" t="s">
        <v>132</v>
      </c>
      <c r="B36" s="20" t="s">
        <v>133</v>
      </c>
      <c r="C36" s="20" t="s">
        <v>134</v>
      </c>
      <c r="D36" s="10"/>
      <c r="E36" s="10"/>
      <c r="F36" s="10"/>
      <c r="G36" s="10"/>
      <c r="H36" s="10"/>
      <c r="I36" s="10"/>
      <c r="J36" s="10"/>
      <c r="K36" s="10"/>
      <c r="L36" s="10"/>
      <c r="M36" s="20" t="s">
        <v>208</v>
      </c>
      <c r="N36" s="10"/>
      <c r="O36" s="10"/>
      <c r="P36" s="10"/>
      <c r="Q36" s="10"/>
      <c r="R36" s="10"/>
      <c r="S36" s="20" t="s">
        <v>259</v>
      </c>
      <c r="T36" s="21">
        <v>11375.08</v>
      </c>
      <c r="U36" s="18"/>
      <c r="V36" s="23">
        <v>10453.700000000001</v>
      </c>
    </row>
    <row r="37" spans="1:22" x14ac:dyDescent="0.25">
      <c r="A37" s="22" t="s">
        <v>132</v>
      </c>
      <c r="B37" s="20" t="s">
        <v>133</v>
      </c>
      <c r="C37" s="20" t="s">
        <v>135</v>
      </c>
      <c r="D37" s="10"/>
      <c r="E37" s="10"/>
      <c r="F37" s="10"/>
      <c r="G37" s="10"/>
      <c r="H37" s="10"/>
      <c r="I37" s="10"/>
      <c r="J37" s="10"/>
      <c r="K37" s="10"/>
      <c r="L37" s="10"/>
      <c r="M37" s="20" t="s">
        <v>209</v>
      </c>
      <c r="N37" s="10"/>
      <c r="O37" s="10"/>
      <c r="P37" s="10"/>
      <c r="Q37" s="10"/>
      <c r="R37" s="10"/>
      <c r="S37" s="20" t="s">
        <v>260</v>
      </c>
      <c r="T37" s="21">
        <v>22750.17</v>
      </c>
      <c r="U37" s="18"/>
      <c r="V37" s="23">
        <v>20907.400000000001</v>
      </c>
    </row>
    <row r="38" spans="1:22" x14ac:dyDescent="0.25">
      <c r="A38" s="22" t="s">
        <v>132</v>
      </c>
      <c r="B38" s="20" t="s">
        <v>136</v>
      </c>
      <c r="C38" s="20" t="s">
        <v>137</v>
      </c>
      <c r="D38" s="10"/>
      <c r="E38" s="10"/>
      <c r="F38" s="10"/>
      <c r="G38" s="10"/>
      <c r="H38" s="10"/>
      <c r="I38" s="10"/>
      <c r="J38" s="10"/>
      <c r="K38" s="10"/>
      <c r="L38" s="10"/>
      <c r="M38" s="20" t="s">
        <v>210</v>
      </c>
      <c r="N38" s="10"/>
      <c r="O38" s="10"/>
      <c r="P38" s="10"/>
      <c r="Q38" s="10"/>
      <c r="R38" s="10"/>
      <c r="S38" s="20" t="s">
        <v>261</v>
      </c>
      <c r="T38" s="21">
        <v>37666.76</v>
      </c>
      <c r="U38" s="18"/>
      <c r="V38" s="23">
        <v>34615.75</v>
      </c>
    </row>
    <row r="39" spans="1:22" x14ac:dyDescent="0.25">
      <c r="A39" s="22" t="s">
        <v>138</v>
      </c>
      <c r="B39" s="20" t="s">
        <v>139</v>
      </c>
      <c r="C39" s="20" t="s">
        <v>140</v>
      </c>
      <c r="D39" s="10"/>
      <c r="E39" s="10"/>
      <c r="F39" s="10"/>
      <c r="G39" s="10"/>
      <c r="H39" s="10"/>
      <c r="I39" s="10"/>
      <c r="J39" s="10"/>
      <c r="K39" s="10"/>
      <c r="L39" s="10"/>
      <c r="M39" s="20" t="s">
        <v>211</v>
      </c>
      <c r="N39" s="10"/>
      <c r="O39" s="10"/>
      <c r="P39" s="10"/>
      <c r="Q39" s="10"/>
      <c r="R39" s="10"/>
      <c r="S39" s="20" t="s">
        <v>262</v>
      </c>
      <c r="T39" s="21">
        <v>47196.6</v>
      </c>
      <c r="U39" s="18"/>
      <c r="V39" s="23">
        <v>43373.68</v>
      </c>
    </row>
    <row r="40" spans="1:22" x14ac:dyDescent="0.25">
      <c r="A40" s="22" t="s">
        <v>141</v>
      </c>
      <c r="B40" s="20" t="s">
        <v>142</v>
      </c>
      <c r="C40" s="20" t="s">
        <v>143</v>
      </c>
      <c r="D40" s="10"/>
      <c r="E40" s="10"/>
      <c r="F40" s="10"/>
      <c r="G40" s="10"/>
      <c r="H40" s="10"/>
      <c r="I40" s="10"/>
      <c r="J40" s="10"/>
      <c r="K40" s="10"/>
      <c r="L40" s="10"/>
      <c r="M40" s="20" t="s">
        <v>212</v>
      </c>
      <c r="N40" s="10"/>
      <c r="O40" s="10"/>
      <c r="P40" s="10"/>
      <c r="Q40" s="10"/>
      <c r="R40" s="10"/>
      <c r="S40" s="20" t="s">
        <v>263</v>
      </c>
      <c r="T40" s="21">
        <v>2489</v>
      </c>
      <c r="U40" s="18"/>
      <c r="V40" s="23">
        <v>2489</v>
      </c>
    </row>
    <row r="41" spans="1:22" x14ac:dyDescent="0.25">
      <c r="A41" s="22" t="s">
        <v>144</v>
      </c>
      <c r="B41" s="20" t="s">
        <v>145</v>
      </c>
      <c r="C41" s="20" t="s">
        <v>146</v>
      </c>
      <c r="D41" s="10"/>
      <c r="E41" s="10"/>
      <c r="F41" s="10"/>
      <c r="G41" s="10"/>
      <c r="H41" s="10"/>
      <c r="I41" s="10"/>
      <c r="J41" s="10"/>
      <c r="K41" s="10"/>
      <c r="L41" s="10"/>
      <c r="M41" s="20" t="s">
        <v>213</v>
      </c>
      <c r="N41" s="10"/>
      <c r="O41" s="10"/>
      <c r="P41" s="10"/>
      <c r="Q41" s="10"/>
      <c r="R41" s="10"/>
      <c r="S41" s="20" t="s">
        <v>264</v>
      </c>
      <c r="T41" s="21">
        <v>38482.870000000003</v>
      </c>
      <c r="U41" s="18"/>
      <c r="V41" s="23">
        <v>35365.760000000002</v>
      </c>
    </row>
    <row r="42" spans="1:22" x14ac:dyDescent="0.25">
      <c r="A42" s="22" t="s">
        <v>147</v>
      </c>
      <c r="B42" s="20" t="s">
        <v>148</v>
      </c>
      <c r="C42" s="20" t="s">
        <v>149</v>
      </c>
      <c r="D42" s="10"/>
      <c r="E42" s="10"/>
      <c r="F42" s="10"/>
      <c r="G42" s="10"/>
      <c r="H42" s="10"/>
      <c r="I42" s="10"/>
      <c r="J42" s="10"/>
      <c r="K42" s="10"/>
      <c r="L42" s="10"/>
      <c r="M42" s="20" t="s">
        <v>214</v>
      </c>
      <c r="N42" s="10"/>
      <c r="O42" s="10"/>
      <c r="P42" s="10"/>
      <c r="Q42" s="10"/>
      <c r="R42" s="10"/>
      <c r="S42" s="20" t="s">
        <v>265</v>
      </c>
      <c r="T42" s="21">
        <v>23499.14</v>
      </c>
      <c r="U42" s="18"/>
      <c r="V42" s="23">
        <v>21595.71</v>
      </c>
    </row>
    <row r="43" spans="1:22" x14ac:dyDescent="0.25">
      <c r="A43" s="22" t="s">
        <v>147</v>
      </c>
      <c r="B43" s="20" t="s">
        <v>148</v>
      </c>
      <c r="C43" s="20" t="s">
        <v>149</v>
      </c>
      <c r="D43" s="10"/>
      <c r="E43" s="10"/>
      <c r="F43" s="10"/>
      <c r="G43" s="10"/>
      <c r="H43" s="10"/>
      <c r="I43" s="10"/>
      <c r="J43" s="10"/>
      <c r="K43" s="10"/>
      <c r="L43" s="10"/>
      <c r="M43" s="20" t="s">
        <v>215</v>
      </c>
      <c r="N43" s="10"/>
      <c r="O43" s="10"/>
      <c r="P43" s="10"/>
      <c r="Q43" s="10"/>
      <c r="R43" s="10"/>
      <c r="S43" s="20" t="s">
        <v>266</v>
      </c>
      <c r="T43" s="21">
        <v>37526.300000000003</v>
      </c>
      <c r="U43" s="18"/>
      <c r="V43" s="23">
        <v>34486.68</v>
      </c>
    </row>
    <row r="44" spans="1:22" x14ac:dyDescent="0.25">
      <c r="A44" s="22" t="s">
        <v>150</v>
      </c>
      <c r="B44" s="20" t="s">
        <v>151</v>
      </c>
      <c r="C44" s="20" t="s">
        <v>150</v>
      </c>
      <c r="D44" s="10"/>
      <c r="E44" s="10"/>
      <c r="F44" s="10"/>
      <c r="G44" s="10"/>
      <c r="H44" s="10"/>
      <c r="I44" s="10"/>
      <c r="J44" s="10"/>
      <c r="K44" s="10"/>
      <c r="L44" s="10"/>
      <c r="M44" s="20" t="s">
        <v>216</v>
      </c>
      <c r="N44" s="10"/>
      <c r="O44" s="10"/>
      <c r="P44" s="10"/>
      <c r="Q44" s="10"/>
      <c r="R44" s="10"/>
      <c r="S44" s="20" t="s">
        <v>267</v>
      </c>
      <c r="T44" s="21">
        <v>44727.44</v>
      </c>
      <c r="U44" s="18"/>
      <c r="V44" s="23">
        <v>41104.33</v>
      </c>
    </row>
    <row r="45" spans="1:22" x14ac:dyDescent="0.25">
      <c r="A45" s="22" t="s">
        <v>152</v>
      </c>
      <c r="B45" s="20" t="s">
        <v>153</v>
      </c>
      <c r="C45" s="20" t="s">
        <v>152</v>
      </c>
      <c r="D45" s="10"/>
      <c r="E45" s="10"/>
      <c r="F45" s="10"/>
      <c r="G45" s="10"/>
      <c r="H45" s="10"/>
      <c r="I45" s="10"/>
      <c r="J45" s="10"/>
      <c r="K45" s="10"/>
      <c r="L45" s="10"/>
      <c r="M45" s="20" t="s">
        <v>217</v>
      </c>
      <c r="N45" s="10"/>
      <c r="O45" s="10"/>
      <c r="P45" s="10"/>
      <c r="Q45" s="10"/>
      <c r="R45" s="10"/>
      <c r="S45" s="20" t="s">
        <v>268</v>
      </c>
      <c r="T45" s="21">
        <v>37526.300000000003</v>
      </c>
      <c r="U45" s="18"/>
      <c r="V45" s="23">
        <v>34486.67</v>
      </c>
    </row>
    <row r="46" spans="1:22" x14ac:dyDescent="0.25">
      <c r="A46" s="22" t="s">
        <v>154</v>
      </c>
      <c r="B46" s="20" t="s">
        <v>155</v>
      </c>
      <c r="C46" s="20" t="s">
        <v>156</v>
      </c>
      <c r="D46" s="10"/>
      <c r="E46" s="10"/>
      <c r="F46" s="10"/>
      <c r="G46" s="10"/>
      <c r="H46" s="10"/>
      <c r="I46" s="10"/>
      <c r="J46" s="10"/>
      <c r="K46" s="10"/>
      <c r="L46" s="10"/>
      <c r="M46" s="20" t="s">
        <v>218</v>
      </c>
      <c r="N46" s="10"/>
      <c r="O46" s="10"/>
      <c r="P46" s="10"/>
      <c r="Q46" s="10"/>
      <c r="R46" s="10"/>
      <c r="S46" s="20" t="s">
        <v>269</v>
      </c>
      <c r="T46" s="21">
        <v>43566.33</v>
      </c>
      <c r="U46" s="18"/>
      <c r="V46" s="23">
        <v>40037.449999999997</v>
      </c>
    </row>
    <row r="47" spans="1:22" x14ac:dyDescent="0.25">
      <c r="A47" s="22" t="s">
        <v>157</v>
      </c>
      <c r="B47" s="20" t="s">
        <v>158</v>
      </c>
      <c r="C47" s="20" t="s">
        <v>159</v>
      </c>
      <c r="D47" s="10"/>
      <c r="E47" s="10"/>
      <c r="F47" s="10"/>
      <c r="G47" s="10"/>
      <c r="H47" s="10"/>
      <c r="I47" s="10"/>
      <c r="J47" s="10"/>
      <c r="K47" s="10"/>
      <c r="L47" s="10"/>
      <c r="M47" s="20" t="s">
        <v>219</v>
      </c>
      <c r="N47" s="10"/>
      <c r="O47" s="10"/>
      <c r="P47" s="10"/>
      <c r="Q47" s="10"/>
      <c r="R47" s="10"/>
      <c r="S47" s="20" t="s">
        <v>270</v>
      </c>
      <c r="T47" s="21">
        <v>47200</v>
      </c>
      <c r="U47" s="18"/>
      <c r="V47" s="23">
        <v>43376.800000000003</v>
      </c>
    </row>
    <row r="48" spans="1:22" x14ac:dyDescent="0.25">
      <c r="A48" s="22" t="s">
        <v>160</v>
      </c>
      <c r="B48" s="20" t="s">
        <v>161</v>
      </c>
      <c r="C48" s="20" t="s">
        <v>162</v>
      </c>
      <c r="D48" s="10"/>
      <c r="E48" s="10"/>
      <c r="F48" s="10"/>
      <c r="G48" s="10"/>
      <c r="H48" s="10"/>
      <c r="I48" s="10"/>
      <c r="J48" s="10"/>
      <c r="K48" s="10"/>
      <c r="L48" s="10"/>
      <c r="M48" s="20" t="s">
        <v>220</v>
      </c>
      <c r="N48" s="10"/>
      <c r="O48" s="10"/>
      <c r="P48" s="10"/>
      <c r="Q48" s="10"/>
      <c r="R48" s="10"/>
      <c r="S48" s="20" t="s">
        <v>271</v>
      </c>
      <c r="T48" s="21">
        <v>40546.31</v>
      </c>
      <c r="U48" s="18"/>
      <c r="V48" s="23">
        <v>36349.78</v>
      </c>
    </row>
    <row r="49" spans="1:22" x14ac:dyDescent="0.25">
      <c r="A49" s="22" t="s">
        <v>163</v>
      </c>
      <c r="B49" s="20" t="s">
        <v>164</v>
      </c>
      <c r="C49" s="20" t="s">
        <v>165</v>
      </c>
      <c r="D49" s="10"/>
      <c r="E49" s="10"/>
      <c r="F49" s="10"/>
      <c r="G49" s="10"/>
      <c r="H49" s="10"/>
      <c r="I49" s="10"/>
      <c r="J49" s="10"/>
      <c r="K49" s="10"/>
      <c r="L49" s="10"/>
      <c r="M49" s="20" t="s">
        <v>221</v>
      </c>
      <c r="N49" s="10"/>
      <c r="O49" s="10"/>
      <c r="P49" s="10"/>
      <c r="Q49" s="10"/>
      <c r="R49" s="10"/>
      <c r="S49" s="20" t="s">
        <v>272</v>
      </c>
      <c r="T49" s="21">
        <v>37526.300000000003</v>
      </c>
      <c r="U49" s="18"/>
      <c r="V49" s="23">
        <v>33642.33</v>
      </c>
    </row>
    <row r="50" spans="1:22" x14ac:dyDescent="0.25">
      <c r="A50" s="22" t="s">
        <v>166</v>
      </c>
      <c r="B50" s="20" t="s">
        <v>167</v>
      </c>
      <c r="C50" s="20" t="s">
        <v>166</v>
      </c>
      <c r="D50" s="10"/>
      <c r="E50" s="10"/>
      <c r="F50" s="10"/>
      <c r="G50" s="10"/>
      <c r="H50" s="10"/>
      <c r="I50" s="10"/>
      <c r="J50" s="10"/>
      <c r="K50" s="10"/>
      <c r="L50" s="10"/>
      <c r="M50" s="20" t="s">
        <v>222</v>
      </c>
      <c r="N50" s="10"/>
      <c r="O50" s="10"/>
      <c r="P50" s="10"/>
      <c r="Q50" s="10"/>
      <c r="R50" s="10"/>
      <c r="S50" s="20" t="s">
        <v>273</v>
      </c>
      <c r="T50" s="21">
        <v>37526.300000000003</v>
      </c>
      <c r="U50" s="18"/>
      <c r="V50" s="23">
        <v>33642.33</v>
      </c>
    </row>
    <row r="51" spans="1:22" x14ac:dyDescent="0.25">
      <c r="A51" s="22" t="s">
        <v>168</v>
      </c>
      <c r="B51" s="20" t="s">
        <v>169</v>
      </c>
      <c r="C51" s="20" t="s">
        <v>170</v>
      </c>
      <c r="D51" s="10"/>
      <c r="E51" s="10"/>
      <c r="F51" s="10"/>
      <c r="G51" s="10"/>
      <c r="H51" s="10"/>
      <c r="I51" s="10"/>
      <c r="J51" s="10"/>
      <c r="K51" s="10"/>
      <c r="L51" s="10"/>
      <c r="M51" s="20" t="s">
        <v>223</v>
      </c>
      <c r="N51" s="10"/>
      <c r="O51" s="10"/>
      <c r="P51" s="10"/>
      <c r="Q51" s="10"/>
      <c r="R51" s="10"/>
      <c r="S51" s="20" t="s">
        <v>274</v>
      </c>
      <c r="T51" s="21">
        <v>42830.37</v>
      </c>
      <c r="U51" s="18"/>
      <c r="V51" s="23">
        <v>38397.43</v>
      </c>
    </row>
    <row r="52" spans="1:22" x14ac:dyDescent="0.25">
      <c r="A52" s="22" t="s">
        <v>168</v>
      </c>
      <c r="B52" s="20" t="s">
        <v>169</v>
      </c>
      <c r="C52" s="20" t="s">
        <v>171</v>
      </c>
      <c r="D52" s="10"/>
      <c r="E52" s="10"/>
      <c r="F52" s="10"/>
      <c r="G52" s="10"/>
      <c r="H52" s="10"/>
      <c r="I52" s="10"/>
      <c r="J52" s="10"/>
      <c r="K52" s="10"/>
      <c r="L52" s="10"/>
      <c r="M52" s="20" t="s">
        <v>224</v>
      </c>
      <c r="N52" s="10"/>
      <c r="O52" s="10"/>
      <c r="P52" s="10"/>
      <c r="Q52" s="10"/>
      <c r="R52" s="10"/>
      <c r="S52" s="20" t="s">
        <v>275</v>
      </c>
      <c r="T52" s="21">
        <v>42830.37</v>
      </c>
      <c r="U52" s="18"/>
      <c r="V52" s="23">
        <v>38397.43</v>
      </c>
    </row>
    <row r="53" spans="1:22" x14ac:dyDescent="0.25">
      <c r="A53" s="24" t="s">
        <v>172</v>
      </c>
      <c r="B53" s="25" t="s">
        <v>173</v>
      </c>
      <c r="C53" s="25" t="s">
        <v>174</v>
      </c>
      <c r="D53" s="11"/>
      <c r="E53" s="11"/>
      <c r="F53" s="11"/>
      <c r="G53" s="11"/>
      <c r="H53" s="11"/>
      <c r="I53" s="11"/>
      <c r="J53" s="11"/>
      <c r="K53" s="11"/>
      <c r="L53" s="11"/>
      <c r="M53" s="25" t="s">
        <v>225</v>
      </c>
      <c r="N53" s="11"/>
      <c r="O53" s="11"/>
      <c r="P53" s="11"/>
      <c r="Q53" s="11"/>
      <c r="R53" s="11"/>
      <c r="S53" s="25" t="s">
        <v>276</v>
      </c>
      <c r="T53" s="26">
        <v>38751.54</v>
      </c>
      <c r="U53" s="19"/>
      <c r="V53" s="27">
        <v>34740.76</v>
      </c>
    </row>
  </sheetData>
  <autoFilter ref="A2:V5"/>
  <mergeCells count="1">
    <mergeCell ref="A1:V1"/>
  </mergeCells>
  <conditionalFormatting sqref="M4">
    <cfRule type="duplicateValues" dxfId="20" priority="11"/>
  </conditionalFormatting>
  <conditionalFormatting sqref="M25:M26">
    <cfRule type="duplicateValues" dxfId="19" priority="10"/>
  </conditionalFormatting>
  <conditionalFormatting sqref="M27">
    <cfRule type="duplicateValues" dxfId="18" priority="9"/>
  </conditionalFormatting>
  <conditionalFormatting sqref="M28">
    <cfRule type="duplicateValues" dxfId="17" priority="8"/>
  </conditionalFormatting>
  <conditionalFormatting sqref="M29">
    <cfRule type="duplicateValues" dxfId="16" priority="7"/>
  </conditionalFormatting>
  <conditionalFormatting sqref="M30">
    <cfRule type="duplicateValues" dxfId="15" priority="6"/>
  </conditionalFormatting>
  <conditionalFormatting sqref="M31">
    <cfRule type="duplicateValues" dxfId="14" priority="5"/>
  </conditionalFormatting>
  <conditionalFormatting sqref="M32">
    <cfRule type="duplicateValues" dxfId="13" priority="4"/>
  </conditionalFormatting>
  <conditionalFormatting sqref="M33:M34">
    <cfRule type="duplicateValues" dxfId="12" priority="3"/>
  </conditionalFormatting>
  <conditionalFormatting sqref="M35">
    <cfRule type="duplicateValues" dxfId="11" priority="2"/>
  </conditionalFormatting>
  <conditionalFormatting sqref="M36:M38">
    <cfRule type="duplicateValues" dxfId="1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Header>&amp;L&amp;G&amp;R&amp;N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6" sqref="A16"/>
    </sheetView>
  </sheetViews>
  <sheetFormatPr defaultRowHeight="15" x14ac:dyDescent="0.25"/>
  <cols>
    <col min="1" max="1" width="49" bestFit="1" customWidth="1"/>
    <col min="2" max="2" width="18" customWidth="1"/>
    <col min="3" max="3" width="26.140625" customWidth="1"/>
  </cols>
  <sheetData>
    <row r="1" spans="1:3" x14ac:dyDescent="0.25">
      <c r="A1" s="15" t="s">
        <v>52</v>
      </c>
      <c r="B1" s="15" t="s">
        <v>49</v>
      </c>
    </row>
    <row r="3" spans="1:3" x14ac:dyDescent="0.25">
      <c r="A3" s="15" t="s">
        <v>51</v>
      </c>
      <c r="B3" s="15" t="s">
        <v>48</v>
      </c>
      <c r="C3" s="15" t="s">
        <v>47</v>
      </c>
    </row>
    <row r="4" spans="1:3" x14ac:dyDescent="0.25">
      <c r="A4" s="12" t="s">
        <v>17</v>
      </c>
      <c r="B4" s="16">
        <v>17200.45</v>
      </c>
      <c r="C4" s="16"/>
    </row>
    <row r="5" spans="1:3" x14ac:dyDescent="0.25">
      <c r="A5" s="12" t="s">
        <v>44</v>
      </c>
      <c r="B5" s="16"/>
      <c r="C5" s="16">
        <v>1038822.05</v>
      </c>
    </row>
    <row r="6" spans="1:3" x14ac:dyDescent="0.25">
      <c r="A6" s="13" t="s">
        <v>46</v>
      </c>
      <c r="B6" s="17">
        <v>17200.45</v>
      </c>
      <c r="C6" s="17">
        <v>1038822.05</v>
      </c>
    </row>
    <row r="7" spans="1:3" x14ac:dyDescent="0.25">
      <c r="A7" s="13" t="s">
        <v>50</v>
      </c>
      <c r="B7" s="14"/>
      <c r="C7" s="14">
        <f>GETPIVOTDATA("Valor global do contrato.",$A$3,"FORNECEDOR","Valor global")-GETPIVOTDATA("Valor consumido",$A$3,"FORNECEDOR","ALE &amp; DAN SERVICOS CONSERVACAO E LIMPEZA LTDA")</f>
        <v>1021621.6000000001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Pagamentos efetuados</vt:lpstr>
      <vt:lpstr>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Carolayne Silva de Paula</cp:lastModifiedBy>
  <cp:lastPrinted>2024-03-20T19:05:50Z</cp:lastPrinted>
  <dcterms:created xsi:type="dcterms:W3CDTF">2024-03-19T13:56:42Z</dcterms:created>
  <dcterms:modified xsi:type="dcterms:W3CDTF">2024-04-11T12:30:09Z</dcterms:modified>
</cp:coreProperties>
</file>